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25637c94b443081/Рабочий стол/Новая папка/"/>
    </mc:Choice>
  </mc:AlternateContent>
  <xr:revisionPtr revIDLastSave="1" documentId="11_1149847498E052E02BCAE59BC3C3315C907C2146" xr6:coauthVersionLast="45" xr6:coauthVersionMax="45" xr10:uidLastSave="{AF767400-B3B6-46FF-B643-418DCD6B208E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6" i="1" l="1"/>
</calcChain>
</file>

<file path=xl/sharedStrings.xml><?xml version="1.0" encoding="utf-8"?>
<sst xmlns="http://schemas.openxmlformats.org/spreadsheetml/2006/main" count="152" uniqueCount="109">
  <si>
    <t>ID</t>
  </si>
  <si>
    <t>Primary tumor or metastasis</t>
  </si>
  <si>
    <t>Age</t>
  </si>
  <si>
    <t>Stage</t>
  </si>
  <si>
    <t>HER2 score</t>
  </si>
  <si>
    <t>ER score</t>
  </si>
  <si>
    <t>PR score</t>
  </si>
  <si>
    <t>Coverage (mln mapped reads)</t>
  </si>
  <si>
    <t>RIN</t>
  </si>
  <si>
    <t>Run</t>
  </si>
  <si>
    <t>Therapy</t>
  </si>
  <si>
    <t>Exclusion criteria</t>
  </si>
  <si>
    <t>BC-1</t>
  </si>
  <si>
    <t>primary</t>
  </si>
  <si>
    <t>T2N3aM0, IIIC</t>
  </si>
  <si>
    <t>SRR10099819</t>
  </si>
  <si>
    <t>neoadjuvant therapy: 5 couses: docetaxel +trastuzumab, 1 course: TCH (paclitaxel+carboplatin+trastuzumab)</t>
  </si>
  <si>
    <t>neoadjuvant therapy</t>
  </si>
  <si>
    <t>BC-10</t>
  </si>
  <si>
    <t>T2N0M0, II</t>
  </si>
  <si>
    <t>SRR10099818</t>
  </si>
  <si>
    <t>4 courses: Cyclophosphamide+doxorubicin, 12 weeks: paclitaxel 80 mg/m2 + trastuzumab, trastuzumab monotherapy</t>
  </si>
  <si>
    <t>absence of metastasis</t>
  </si>
  <si>
    <t>BC-12</t>
  </si>
  <si>
    <t>T2N0M0, IIA</t>
  </si>
  <si>
    <t>SRR10099807</t>
  </si>
  <si>
    <t>6 courses: doxorubicin + cyclophosphamide; trastuzumab monotherapy</t>
  </si>
  <si>
    <t>BC-13</t>
  </si>
  <si>
    <t>T2N3M0, III C</t>
  </si>
  <si>
    <t>SRR10099796</t>
  </si>
  <si>
    <t>6 courses: paclitaxel + doxorubicin; trastuzumab monotherapy; anastrozole</t>
  </si>
  <si>
    <t>ER+ PR+</t>
  </si>
  <si>
    <t>BC-14</t>
  </si>
  <si>
    <t>T2N2M0, IIIA</t>
  </si>
  <si>
    <t>SRR10099785</t>
  </si>
  <si>
    <t>6 courses: doxorubicin + cyclophosphamide; paclitaxel (12 injections); til 06.07.2017 - trastuzumab monotherapy every 21 day</t>
  </si>
  <si>
    <t>-</t>
  </si>
  <si>
    <t>BC-17</t>
  </si>
  <si>
    <t>T4N2M0</t>
  </si>
  <si>
    <t>SRR10099774</t>
  </si>
  <si>
    <t>neoadjuvant therapy: 5 courses: doxorubicin + cyclophosphamide; 5 courses: docetaxel+ trastuzumab; trastuzumab monotherapy</t>
  </si>
  <si>
    <t>ER+ PR+ and neoadjuvant therapy</t>
  </si>
  <si>
    <t>BC-18</t>
  </si>
  <si>
    <t>lymph node metastasis</t>
  </si>
  <si>
    <t>T3N1M0, IIIA</t>
  </si>
  <si>
    <t>SRR10099765</t>
  </si>
  <si>
    <t>BC-19</t>
  </si>
  <si>
    <t>T1N0M0, I</t>
  </si>
  <si>
    <t>SRR10099764</t>
  </si>
  <si>
    <t>4 courses: docetaxel + trastuzumab; trastuzumab monotherapy</t>
  </si>
  <si>
    <t>BC-20</t>
  </si>
  <si>
    <t>SRR10099763</t>
  </si>
  <si>
    <t>BC-21</t>
  </si>
  <si>
    <t>T1N3M0, IIIC</t>
  </si>
  <si>
    <t>SRR10099762</t>
  </si>
  <si>
    <t>2 courses: paclitaxel+doxorubicin; 3 courses: paclitaxel; trastuzumab monotherapy (5 months); 4 courses: docetaxel+carboplatin+trastuzumab</t>
  </si>
  <si>
    <t>BC-22</t>
  </si>
  <si>
    <t>SRR10099817</t>
  </si>
  <si>
    <t>BC-23</t>
  </si>
  <si>
    <t>SRR10099816</t>
  </si>
  <si>
    <t>BC-24</t>
  </si>
  <si>
    <t>SRR10099815</t>
  </si>
  <si>
    <t>4 courses: doxorubicin+cyclophosphamide; paclitaxel (12 injections); trastuzumab + aromatase inhibitor</t>
  </si>
  <si>
    <t>BC-27</t>
  </si>
  <si>
    <t>SRR10099814</t>
  </si>
  <si>
    <t>BC-29</t>
  </si>
  <si>
    <t>T4N3M1,IV</t>
  </si>
  <si>
    <t>SRR10099812</t>
  </si>
  <si>
    <t>BC-3</t>
  </si>
  <si>
    <t>T2N1M0, IIIa</t>
  </si>
  <si>
    <t>SRR10099811</t>
  </si>
  <si>
    <t>2 couses: doxorubicin + cyclophosphamide - discontinued, then - 6 courses: docetaxel + trastuzumab; trastuzumab monotherpy</t>
  </si>
  <si>
    <t>BC-4</t>
  </si>
  <si>
    <t>T2N1M0, IIB</t>
  </si>
  <si>
    <t>SRR10099810</t>
  </si>
  <si>
    <t>6 courses: paclitaxel+doxorubicin; trastuzumab monotherpy (18 injections)</t>
  </si>
  <si>
    <t>BC-60</t>
  </si>
  <si>
    <t>T2N1M0</t>
  </si>
  <si>
    <t>SRR10099794</t>
  </si>
  <si>
    <t>4 courses: doxorubicin + cyclophosphamide + dexamethasone; 2 courses paclitaxel + dexamethasone; 1 injection of trastuzumab</t>
  </si>
  <si>
    <t>There was only one injection of trastuzumab, then patient died.</t>
  </si>
  <si>
    <t>BC-66</t>
  </si>
  <si>
    <t>T3N1M0</t>
  </si>
  <si>
    <t>SRR10099788</t>
  </si>
  <si>
    <t>4 courses: doxorubicin + cyclophosphamide; 4 courses: paclitaxel + trastuzumab; trastuzumab monotherpy; pertuzumab + trastuzumab; radiotherapy</t>
  </si>
  <si>
    <t>BC-9</t>
  </si>
  <si>
    <t>T1N1M0, IIB</t>
  </si>
  <si>
    <t>SRR10099787</t>
  </si>
  <si>
    <t>6 courses: doxorubicin + docetaxel; trastuzumab monotherpy</t>
  </si>
  <si>
    <t>BC-7</t>
  </si>
  <si>
    <t>T2N3M0, IIIC</t>
  </si>
  <si>
    <t>SRR10307603</t>
  </si>
  <si>
    <t>4 courses: neoadjuvant chemotherapy; 3 courses: adjuvant chemotherapy, radiotherapy; trastuzumab monotherpy</t>
  </si>
  <si>
    <t>BC-25</t>
  </si>
  <si>
    <t>T1N1M0, IIA</t>
  </si>
  <si>
    <t>SRR10307602</t>
  </si>
  <si>
    <t>6 courses: doxorubicin + cyclophosphamide; paclitaxel+carboplatin+trastuzumab; trastuzumab monotherpy</t>
  </si>
  <si>
    <t>BC-71</t>
  </si>
  <si>
    <t>T2N0M0</t>
  </si>
  <si>
    <t>SRR10307601</t>
  </si>
  <si>
    <t>5 coures AC ( doxorubicin + cyclophosphamide); paclitaxel + tarstuzumab; trastuzumab monotherpy; 6 courses: docetaxel + trastuzumab; 14 courses: capecitabine + trastuzumab; 24 courses: tarstuzumab + vinorelbine; tarstuzumab + gemcitabine</t>
  </si>
  <si>
    <t>neoadjuvant therapy: 6 courses: trastuzumab 480 mg + docetaxel 145 mg ; neoadjuvant trastuzumab monotherapy</t>
  </si>
  <si>
    <t>4 courses: doxorubicin+cyclophosphamide; 4 courses: docetaxel; 6 courses: docetaxel+carboplatin+trastuzumab; trastuzumab monotherapy</t>
  </si>
  <si>
    <t>6 courses: doxorubicin + cyclophosphamide; aromatase inhibitor; trastuzumab monotherapy; buserelin; aromatase inhibitor</t>
  </si>
  <si>
    <t>6 courses: doxorubicin +cyclophosphamide; trastuzumab monotherapy; buserelinum;</t>
  </si>
  <si>
    <t>neoadjuvant therapy: docetaxel 75 mg/m2+ trastuzumab 6 mg/kg once in 21 days; neoadjuvant: 4 courses: trastuzumab monotherapy 6 mg/kg once in 21 days</t>
  </si>
  <si>
    <t xml:space="preserve"> -the samples were selected for further analysis</t>
  </si>
  <si>
    <t>4 courses: doxorubicin+cyclophosphamide; paclitaxel 80 mg/m2 (12 injections)+ trastuzumab  8 mg/kg ;</t>
  </si>
  <si>
    <r>
      <rPr>
        <b/>
        <sz val="12"/>
        <color theme="1"/>
        <rFont val="Times New Roman"/>
        <family val="1"/>
        <charset val="204"/>
      </rPr>
      <t>Table S1.</t>
    </r>
    <r>
      <rPr>
        <sz val="12"/>
        <color theme="1"/>
        <rFont val="Times New Roman"/>
        <family val="1"/>
        <charset val="204"/>
      </rPr>
      <t xml:space="preserve"> Clinical and molecular annotations of HER2+ BC experimental biosamples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</si>
</sst>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3">
    <xf numFmtId="0" fontId="0" fillId="0" borderId="0" xfId="0"/>
    <xf numFmtId="2" fontId="0" fillId="0" borderId="0" xfId="0" applyNumberFormat="1"/>
    <xf numFmtId="2" fontId="0" fillId="0" borderId="0" xfId="0" applyNumberFormat="1" applyBorder="1"/>
    <xf numFmtId="0" fontId="5" fillId="0" borderId="0" xfId="0" applyFont="1"/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left" vertical="top" wrapText="1"/>
    </xf>
    <xf numFmtId="2" fontId="3" fillId="0" borderId="3" xfId="0" applyNumberFormat="1" applyFont="1" applyBorder="1" applyAlignment="1">
      <alignment horizontal="left" vertical="top" wrapText="1"/>
    </xf>
    <xf numFmtId="0" fontId="4" fillId="0" borderId="1" xfId="1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2" fontId="3" fillId="0" borderId="4" xfId="0" applyNumberFormat="1" applyFont="1" applyBorder="1" applyAlignment="1">
      <alignment horizontal="left" vertical="top" wrapText="1"/>
    </xf>
    <xf numFmtId="2" fontId="3" fillId="0" borderId="6" xfId="0" applyNumberFormat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horizontal="left" vertical="top" wrapText="1"/>
    </xf>
    <xf numFmtId="2" fontId="3" fillId="2" borderId="3" xfId="0" applyNumberFormat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2" fontId="3" fillId="3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/>
    <xf numFmtId="0" fontId="0" fillId="0" borderId="0" xfId="0" applyBorder="1"/>
    <xf numFmtId="0" fontId="7" fillId="0" borderId="0" xfId="0" applyFont="1"/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2" fontId="3" fillId="0" borderId="8" xfId="0" applyNumberFormat="1" applyFont="1" applyBorder="1" applyAlignment="1">
      <alignment horizontal="left" vertical="top" wrapText="1"/>
    </xf>
    <xf numFmtId="2" fontId="3" fillId="0" borderId="10" xfId="0" applyNumberFormat="1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ce.ncbi.nlm.nih.gov/Traces/sra?run=SRR10099764" TargetMode="External"/><Relationship Id="rId13" Type="http://schemas.openxmlformats.org/officeDocument/2006/relationships/hyperlink" Target="https://trace.ncbi.nlm.nih.gov/Traces/sra?run=SRR10099815" TargetMode="External"/><Relationship Id="rId18" Type="http://schemas.openxmlformats.org/officeDocument/2006/relationships/hyperlink" Target="https://trace.ncbi.nlm.nih.gov/Traces/sra?run=SRR10099794" TargetMode="External"/><Relationship Id="rId3" Type="http://schemas.openxmlformats.org/officeDocument/2006/relationships/hyperlink" Target="https://trace.ncbi.nlm.nih.gov/Traces/sra?run=SRR10099807" TargetMode="External"/><Relationship Id="rId21" Type="http://schemas.openxmlformats.org/officeDocument/2006/relationships/hyperlink" Target="https://trace.ncbi.nlm.nih.gov/Traces/sra?run=SRR10307603" TargetMode="External"/><Relationship Id="rId7" Type="http://schemas.openxmlformats.org/officeDocument/2006/relationships/hyperlink" Target="https://trace.ncbi.nlm.nih.gov/Traces/sra?run=SRR10099765" TargetMode="External"/><Relationship Id="rId12" Type="http://schemas.openxmlformats.org/officeDocument/2006/relationships/hyperlink" Target="https://trace.ncbi.nlm.nih.gov/Traces/sra?run=SRR10099816" TargetMode="External"/><Relationship Id="rId17" Type="http://schemas.openxmlformats.org/officeDocument/2006/relationships/hyperlink" Target="https://trace.ncbi.nlm.nih.gov/Traces/sra?run=SRR10099810" TargetMode="External"/><Relationship Id="rId2" Type="http://schemas.openxmlformats.org/officeDocument/2006/relationships/hyperlink" Target="https://trace.ncbi.nlm.nih.gov/Traces/sra?run=SRR10099818" TargetMode="External"/><Relationship Id="rId16" Type="http://schemas.openxmlformats.org/officeDocument/2006/relationships/hyperlink" Target="https://trace.ncbi.nlm.nih.gov/Traces/sra?run=SRR10099811" TargetMode="External"/><Relationship Id="rId20" Type="http://schemas.openxmlformats.org/officeDocument/2006/relationships/hyperlink" Target="https://trace.ncbi.nlm.nih.gov/Traces/sra?run=SRR10099787" TargetMode="External"/><Relationship Id="rId1" Type="http://schemas.openxmlformats.org/officeDocument/2006/relationships/hyperlink" Target="https://trace.ncbi.nlm.nih.gov/Traces/sra?run=SRR10099819" TargetMode="External"/><Relationship Id="rId6" Type="http://schemas.openxmlformats.org/officeDocument/2006/relationships/hyperlink" Target="https://trace.ncbi.nlm.nih.gov/Traces/sra?run=SRR10099774" TargetMode="External"/><Relationship Id="rId11" Type="http://schemas.openxmlformats.org/officeDocument/2006/relationships/hyperlink" Target="https://trace.ncbi.nlm.nih.gov/Traces/sra?run=SRR10099817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s://trace.ncbi.nlm.nih.gov/Traces/sra?run=SRR10099785" TargetMode="External"/><Relationship Id="rId15" Type="http://schemas.openxmlformats.org/officeDocument/2006/relationships/hyperlink" Target="https://trace.ncbi.nlm.nih.gov/Traces/sra?run=SRR10099812" TargetMode="External"/><Relationship Id="rId23" Type="http://schemas.openxmlformats.org/officeDocument/2006/relationships/hyperlink" Target="https://trace.ncbi.nlm.nih.gov/Traces/sra?run=SRR10307601" TargetMode="External"/><Relationship Id="rId10" Type="http://schemas.openxmlformats.org/officeDocument/2006/relationships/hyperlink" Target="https://trace.ncbi.nlm.nih.gov/Traces/sra?run=SRR10099762" TargetMode="External"/><Relationship Id="rId19" Type="http://schemas.openxmlformats.org/officeDocument/2006/relationships/hyperlink" Target="https://trace.ncbi.nlm.nih.gov/Traces/sra?run=SRR10099788" TargetMode="External"/><Relationship Id="rId4" Type="http://schemas.openxmlformats.org/officeDocument/2006/relationships/hyperlink" Target="https://trace.ncbi.nlm.nih.gov/Traces/sra?run=SRR10099796" TargetMode="External"/><Relationship Id="rId9" Type="http://schemas.openxmlformats.org/officeDocument/2006/relationships/hyperlink" Target="https://trace.ncbi.nlm.nih.gov/Traces/sra?run=SRR10099763" TargetMode="External"/><Relationship Id="rId14" Type="http://schemas.openxmlformats.org/officeDocument/2006/relationships/hyperlink" Target="https://trace.ncbi.nlm.nih.gov/Traces/sra?run=SRR10099814" TargetMode="External"/><Relationship Id="rId22" Type="http://schemas.openxmlformats.org/officeDocument/2006/relationships/hyperlink" Target="https://trace.ncbi.nlm.nih.gov/Traces/sra?run=SRR1030760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"/>
  <sheetViews>
    <sheetView tabSelected="1" workbookViewId="0">
      <selection activeCell="K2" sqref="K2"/>
    </sheetView>
  </sheetViews>
  <sheetFormatPr defaultRowHeight="14.4" x14ac:dyDescent="0.3"/>
  <cols>
    <col min="1" max="1" width="6.88671875" bestFit="1" customWidth="1"/>
    <col min="2" max="2" width="12.33203125" customWidth="1"/>
    <col min="3" max="3" width="5" bestFit="1" customWidth="1"/>
    <col min="4" max="4" width="12.44140625" customWidth="1"/>
    <col min="5" max="5" width="6.6640625" bestFit="1" customWidth="1"/>
    <col min="6" max="7" width="6" bestFit="1" customWidth="1"/>
    <col min="8" max="8" width="11" style="2" customWidth="1"/>
    <col min="9" max="9" width="11.33203125" style="1" customWidth="1"/>
    <col min="10" max="10" width="15.88671875" customWidth="1"/>
    <col min="11" max="11" width="39.33203125" customWidth="1"/>
    <col min="12" max="12" width="22" customWidth="1"/>
    <col min="13" max="13" width="5" customWidth="1"/>
    <col min="14" max="14" width="4.6640625" customWidth="1"/>
  </cols>
  <sheetData>
    <row r="1" spans="1:15" ht="16.2" thickBot="1" x14ac:dyDescent="0.35">
      <c r="A1" s="26" t="s">
        <v>108</v>
      </c>
    </row>
    <row r="2" spans="1:15" ht="60.6" customHeight="1" thickBot="1" x14ac:dyDescent="0.35">
      <c r="A2" s="27" t="s">
        <v>0</v>
      </c>
      <c r="B2" s="28" t="s">
        <v>1</v>
      </c>
      <c r="C2" s="28" t="s">
        <v>2</v>
      </c>
      <c r="D2" s="28" t="s">
        <v>3</v>
      </c>
      <c r="E2" s="28" t="s">
        <v>4</v>
      </c>
      <c r="F2" s="28" t="s">
        <v>5</v>
      </c>
      <c r="G2" s="29" t="s">
        <v>6</v>
      </c>
      <c r="H2" s="30" t="s">
        <v>7</v>
      </c>
      <c r="I2" s="31" t="s">
        <v>8</v>
      </c>
      <c r="J2" s="28" t="s">
        <v>9</v>
      </c>
      <c r="K2" s="28" t="s">
        <v>10</v>
      </c>
      <c r="L2" s="32" t="s">
        <v>11</v>
      </c>
    </row>
    <row r="3" spans="1:15" ht="47.4" customHeight="1" x14ac:dyDescent="0.3">
      <c r="A3" s="9" t="s">
        <v>12</v>
      </c>
      <c r="B3" s="9" t="s">
        <v>13</v>
      </c>
      <c r="C3" s="9">
        <v>39</v>
      </c>
      <c r="D3" s="9" t="s">
        <v>14</v>
      </c>
      <c r="E3" s="9">
        <v>3</v>
      </c>
      <c r="F3" s="9">
        <v>0</v>
      </c>
      <c r="G3" s="10">
        <v>0</v>
      </c>
      <c r="H3" s="11">
        <v>9.42</v>
      </c>
      <c r="I3" s="12">
        <v>2.1</v>
      </c>
      <c r="J3" s="13" t="s">
        <v>15</v>
      </c>
      <c r="K3" s="9" t="s">
        <v>16</v>
      </c>
      <c r="L3" s="9" t="s">
        <v>17</v>
      </c>
      <c r="M3" s="3"/>
      <c r="N3" s="24"/>
      <c r="O3" t="s">
        <v>106</v>
      </c>
    </row>
    <row r="4" spans="1:15" ht="62.4" x14ac:dyDescent="0.3">
      <c r="A4" s="4" t="s">
        <v>18</v>
      </c>
      <c r="B4" s="4" t="s">
        <v>13</v>
      </c>
      <c r="C4" s="4">
        <v>48</v>
      </c>
      <c r="D4" s="4" t="s">
        <v>19</v>
      </c>
      <c r="E4" s="4">
        <v>3</v>
      </c>
      <c r="F4" s="4">
        <v>0</v>
      </c>
      <c r="G4" s="5">
        <v>0</v>
      </c>
      <c r="H4" s="6">
        <v>6.7</v>
      </c>
      <c r="I4" s="7">
        <v>1</v>
      </c>
      <c r="J4" s="8" t="s">
        <v>20</v>
      </c>
      <c r="K4" s="4" t="s">
        <v>21</v>
      </c>
      <c r="L4" s="4" t="s">
        <v>22</v>
      </c>
      <c r="M4" s="3"/>
      <c r="N4" s="3"/>
    </row>
    <row r="5" spans="1:15" ht="46.8" x14ac:dyDescent="0.3">
      <c r="A5" s="4" t="s">
        <v>23</v>
      </c>
      <c r="B5" s="4" t="s">
        <v>13</v>
      </c>
      <c r="C5" s="4">
        <v>60</v>
      </c>
      <c r="D5" s="4" t="s">
        <v>24</v>
      </c>
      <c r="E5" s="4">
        <v>3</v>
      </c>
      <c r="F5" s="4">
        <v>0</v>
      </c>
      <c r="G5" s="5">
        <v>0</v>
      </c>
      <c r="H5" s="6">
        <v>5.12</v>
      </c>
      <c r="I5" s="7">
        <v>1</v>
      </c>
      <c r="J5" s="8" t="s">
        <v>25</v>
      </c>
      <c r="K5" s="4" t="s">
        <v>26</v>
      </c>
      <c r="L5" s="4" t="s">
        <v>22</v>
      </c>
      <c r="M5" s="3"/>
      <c r="N5" s="3"/>
    </row>
    <row r="6" spans="1:15" ht="31.2" x14ac:dyDescent="0.3">
      <c r="A6" s="4" t="s">
        <v>27</v>
      </c>
      <c r="B6" s="4" t="s">
        <v>13</v>
      </c>
      <c r="C6" s="4">
        <v>69</v>
      </c>
      <c r="D6" s="4" t="s">
        <v>28</v>
      </c>
      <c r="E6" s="19">
        <v>3</v>
      </c>
      <c r="F6" s="19">
        <v>8</v>
      </c>
      <c r="G6" s="20">
        <v>4</v>
      </c>
      <c r="H6" s="6">
        <v>9.0299999999999994</v>
      </c>
      <c r="I6" s="7">
        <v>1</v>
      </c>
      <c r="J6" s="8" t="s">
        <v>29</v>
      </c>
      <c r="K6" s="4" t="s">
        <v>30</v>
      </c>
      <c r="L6" s="4" t="s">
        <v>31</v>
      </c>
      <c r="M6" s="3"/>
      <c r="N6" s="3"/>
    </row>
    <row r="7" spans="1:15" ht="62.4" x14ac:dyDescent="0.3">
      <c r="A7" s="14" t="s">
        <v>32</v>
      </c>
      <c r="B7" s="14" t="s">
        <v>13</v>
      </c>
      <c r="C7" s="14">
        <v>49</v>
      </c>
      <c r="D7" s="14" t="s">
        <v>33</v>
      </c>
      <c r="E7" s="14">
        <v>3</v>
      </c>
      <c r="F7" s="14">
        <v>0</v>
      </c>
      <c r="G7" s="15">
        <v>0</v>
      </c>
      <c r="H7" s="16">
        <v>6.11</v>
      </c>
      <c r="I7" s="17">
        <v>2.4</v>
      </c>
      <c r="J7" s="18" t="s">
        <v>34</v>
      </c>
      <c r="K7" s="14" t="s">
        <v>35</v>
      </c>
      <c r="L7" s="14" t="s">
        <v>36</v>
      </c>
      <c r="M7" s="3"/>
      <c r="N7" s="3"/>
    </row>
    <row r="8" spans="1:15" ht="62.4" x14ac:dyDescent="0.3">
      <c r="A8" s="4" t="s">
        <v>37</v>
      </c>
      <c r="B8" s="4" t="s">
        <v>13</v>
      </c>
      <c r="C8" s="4">
        <v>59</v>
      </c>
      <c r="D8" s="4" t="s">
        <v>38</v>
      </c>
      <c r="E8" s="19">
        <v>3</v>
      </c>
      <c r="F8" s="19">
        <v>7</v>
      </c>
      <c r="G8" s="20">
        <v>2</v>
      </c>
      <c r="H8" s="21">
        <v>3.96</v>
      </c>
      <c r="I8" s="7">
        <v>2.5</v>
      </c>
      <c r="J8" s="8" t="s">
        <v>39</v>
      </c>
      <c r="K8" s="4" t="s">
        <v>40</v>
      </c>
      <c r="L8" s="4" t="s">
        <v>41</v>
      </c>
      <c r="M8" s="3"/>
      <c r="N8" s="3"/>
    </row>
    <row r="9" spans="1:15" ht="46.8" x14ac:dyDescent="0.3">
      <c r="A9" s="4" t="s">
        <v>42</v>
      </c>
      <c r="B9" s="4" t="s">
        <v>43</v>
      </c>
      <c r="C9" s="4">
        <v>47</v>
      </c>
      <c r="D9" s="4" t="s">
        <v>44</v>
      </c>
      <c r="E9" s="19">
        <v>3</v>
      </c>
      <c r="F9" s="19">
        <v>0</v>
      </c>
      <c r="G9" s="20">
        <v>0</v>
      </c>
      <c r="H9" s="21">
        <v>6.62</v>
      </c>
      <c r="I9" s="7">
        <v>2.2999999999999998</v>
      </c>
      <c r="J9" s="8" t="s">
        <v>45</v>
      </c>
      <c r="K9" s="4" t="s">
        <v>101</v>
      </c>
      <c r="L9" s="4" t="s">
        <v>17</v>
      </c>
      <c r="M9" s="3"/>
      <c r="N9" s="3"/>
    </row>
    <row r="10" spans="1:15" ht="31.2" x14ac:dyDescent="0.3">
      <c r="A10" s="4" t="s">
        <v>46</v>
      </c>
      <c r="B10" s="4" t="s">
        <v>13</v>
      </c>
      <c r="C10" s="4">
        <v>48</v>
      </c>
      <c r="D10" s="4" t="s">
        <v>47</v>
      </c>
      <c r="E10" s="19">
        <v>3</v>
      </c>
      <c r="F10" s="19">
        <v>5</v>
      </c>
      <c r="G10" s="20">
        <v>5</v>
      </c>
      <c r="H10" s="21">
        <v>9.07</v>
      </c>
      <c r="I10" s="7">
        <v>1.1000000000000001</v>
      </c>
      <c r="J10" s="8" t="s">
        <v>48</v>
      </c>
      <c r="K10" s="4" t="s">
        <v>49</v>
      </c>
      <c r="L10" s="4" t="s">
        <v>31</v>
      </c>
      <c r="M10" s="3"/>
      <c r="N10" s="3"/>
    </row>
    <row r="11" spans="1:15" ht="63.6" customHeight="1" x14ac:dyDescent="0.3">
      <c r="A11" s="14" t="s">
        <v>50</v>
      </c>
      <c r="B11" s="14" t="s">
        <v>43</v>
      </c>
      <c r="C11" s="14">
        <v>51</v>
      </c>
      <c r="D11" s="14" t="s">
        <v>19</v>
      </c>
      <c r="E11" s="14">
        <v>3</v>
      </c>
      <c r="F11" s="14">
        <v>0</v>
      </c>
      <c r="G11" s="15">
        <v>0</v>
      </c>
      <c r="H11" s="16">
        <v>10.220000000000001</v>
      </c>
      <c r="I11" s="17">
        <v>2.2999999999999998</v>
      </c>
      <c r="J11" s="18" t="s">
        <v>51</v>
      </c>
      <c r="K11" s="14" t="s">
        <v>102</v>
      </c>
      <c r="L11" s="14" t="s">
        <v>36</v>
      </c>
      <c r="M11" s="3"/>
      <c r="N11" s="3"/>
    </row>
    <row r="12" spans="1:15" ht="62.4" x14ac:dyDescent="0.3">
      <c r="A12" s="14" t="s">
        <v>52</v>
      </c>
      <c r="B12" s="14" t="s">
        <v>13</v>
      </c>
      <c r="C12" s="14">
        <v>49</v>
      </c>
      <c r="D12" s="14" t="s">
        <v>53</v>
      </c>
      <c r="E12" s="14">
        <v>3</v>
      </c>
      <c r="F12" s="14">
        <v>0</v>
      </c>
      <c r="G12" s="15">
        <v>0</v>
      </c>
      <c r="H12" s="16">
        <v>9.34</v>
      </c>
      <c r="I12" s="17">
        <v>2.2999999999999998</v>
      </c>
      <c r="J12" s="18" t="s">
        <v>54</v>
      </c>
      <c r="K12" s="14" t="s">
        <v>55</v>
      </c>
      <c r="L12" s="14" t="s">
        <v>36</v>
      </c>
      <c r="M12" s="3"/>
      <c r="N12" s="3"/>
    </row>
    <row r="13" spans="1:15" ht="62.4" x14ac:dyDescent="0.3">
      <c r="A13" s="4" t="s">
        <v>56</v>
      </c>
      <c r="B13" s="4" t="s">
        <v>13</v>
      </c>
      <c r="C13" s="4">
        <v>47</v>
      </c>
      <c r="D13" s="4" t="s">
        <v>19</v>
      </c>
      <c r="E13" s="19">
        <v>3</v>
      </c>
      <c r="F13" s="19">
        <v>6</v>
      </c>
      <c r="G13" s="20">
        <v>5</v>
      </c>
      <c r="H13" s="6">
        <v>10.52</v>
      </c>
      <c r="I13" s="7">
        <v>2</v>
      </c>
      <c r="J13" s="8" t="s">
        <v>57</v>
      </c>
      <c r="K13" s="4" t="s">
        <v>103</v>
      </c>
      <c r="L13" s="4" t="s">
        <v>31</v>
      </c>
      <c r="M13" s="3"/>
      <c r="N13" s="3"/>
    </row>
    <row r="14" spans="1:15" ht="46.8" x14ac:dyDescent="0.3">
      <c r="A14" s="4" t="s">
        <v>58</v>
      </c>
      <c r="B14" s="4" t="s">
        <v>13</v>
      </c>
      <c r="C14" s="4">
        <v>46</v>
      </c>
      <c r="D14" s="4" t="s">
        <v>33</v>
      </c>
      <c r="E14" s="19">
        <v>3</v>
      </c>
      <c r="F14" s="19">
        <v>7</v>
      </c>
      <c r="G14" s="20">
        <v>6</v>
      </c>
      <c r="H14" s="6">
        <v>8.39</v>
      </c>
      <c r="I14" s="7">
        <v>2.1</v>
      </c>
      <c r="J14" s="8" t="s">
        <v>59</v>
      </c>
      <c r="K14" s="4" t="s">
        <v>104</v>
      </c>
      <c r="L14" s="4" t="s">
        <v>31</v>
      </c>
      <c r="M14" s="3"/>
      <c r="N14" s="3"/>
    </row>
    <row r="15" spans="1:15" ht="62.4" x14ac:dyDescent="0.3">
      <c r="A15" s="4" t="s">
        <v>60</v>
      </c>
      <c r="B15" s="4" t="s">
        <v>13</v>
      </c>
      <c r="C15" s="4">
        <v>57</v>
      </c>
      <c r="D15" s="4" t="s">
        <v>24</v>
      </c>
      <c r="E15" s="19">
        <v>3</v>
      </c>
      <c r="F15" s="19">
        <v>6</v>
      </c>
      <c r="G15" s="20">
        <v>4</v>
      </c>
      <c r="H15" s="6">
        <v>11.21</v>
      </c>
      <c r="I15" s="7">
        <v>1</v>
      </c>
      <c r="J15" s="8" t="s">
        <v>61</v>
      </c>
      <c r="K15" s="4" t="s">
        <v>62</v>
      </c>
      <c r="L15" s="4" t="s">
        <v>31</v>
      </c>
      <c r="M15" s="3"/>
      <c r="N15" s="3"/>
    </row>
    <row r="16" spans="1:15" ht="62.4" x14ac:dyDescent="0.3">
      <c r="A16" s="14" t="s">
        <v>63</v>
      </c>
      <c r="B16" s="14" t="s">
        <v>13</v>
      </c>
      <c r="C16" s="14">
        <v>44</v>
      </c>
      <c r="D16" s="14" t="s">
        <v>24</v>
      </c>
      <c r="E16" s="14">
        <v>3</v>
      </c>
      <c r="F16" s="14">
        <v>0</v>
      </c>
      <c r="G16" s="15">
        <v>0</v>
      </c>
      <c r="H16" s="16">
        <v>13.82</v>
      </c>
      <c r="I16" s="17">
        <v>2.2000000000000002</v>
      </c>
      <c r="J16" s="18" t="s">
        <v>64</v>
      </c>
      <c r="K16" s="14" t="s">
        <v>107</v>
      </c>
      <c r="L16" s="14" t="s">
        <v>36</v>
      </c>
      <c r="M16" s="3"/>
      <c r="N16" s="3"/>
    </row>
    <row r="17" spans="1:14" ht="62.4" x14ac:dyDescent="0.3">
      <c r="A17" s="4" t="s">
        <v>65</v>
      </c>
      <c r="B17" s="4" t="s">
        <v>13</v>
      </c>
      <c r="C17" s="4">
        <v>65</v>
      </c>
      <c r="D17" s="4" t="s">
        <v>66</v>
      </c>
      <c r="E17" s="4">
        <v>3</v>
      </c>
      <c r="F17" s="4">
        <v>0</v>
      </c>
      <c r="G17" s="5">
        <v>0</v>
      </c>
      <c r="H17" s="6">
        <v>12.56</v>
      </c>
      <c r="I17" s="7">
        <v>2.2000000000000002</v>
      </c>
      <c r="J17" s="8" t="s">
        <v>67</v>
      </c>
      <c r="K17" s="4" t="s">
        <v>105</v>
      </c>
      <c r="L17" s="4" t="s">
        <v>17</v>
      </c>
      <c r="M17" s="3"/>
      <c r="N17" s="3"/>
    </row>
    <row r="18" spans="1:14" ht="51.6" customHeight="1" x14ac:dyDescent="0.3">
      <c r="A18" s="14" t="s">
        <v>68</v>
      </c>
      <c r="B18" s="14" t="s">
        <v>13</v>
      </c>
      <c r="C18" s="14">
        <v>55</v>
      </c>
      <c r="D18" s="14" t="s">
        <v>69</v>
      </c>
      <c r="E18" s="14">
        <v>3</v>
      </c>
      <c r="F18" s="14">
        <v>0</v>
      </c>
      <c r="G18" s="15">
        <v>0</v>
      </c>
      <c r="H18" s="16">
        <v>6.84</v>
      </c>
      <c r="I18" s="17">
        <v>1</v>
      </c>
      <c r="J18" s="18" t="s">
        <v>70</v>
      </c>
      <c r="K18" s="14" t="s">
        <v>71</v>
      </c>
      <c r="L18" s="14" t="s">
        <v>36</v>
      </c>
      <c r="M18" s="3"/>
      <c r="N18" s="3"/>
    </row>
    <row r="19" spans="1:14" ht="31.2" x14ac:dyDescent="0.3">
      <c r="A19" s="14" t="s">
        <v>72</v>
      </c>
      <c r="B19" s="14" t="s">
        <v>13</v>
      </c>
      <c r="C19" s="14">
        <v>58</v>
      </c>
      <c r="D19" s="14" t="s">
        <v>73</v>
      </c>
      <c r="E19" s="14">
        <v>3</v>
      </c>
      <c r="F19" s="14">
        <v>0</v>
      </c>
      <c r="G19" s="15">
        <v>0</v>
      </c>
      <c r="H19" s="16">
        <v>7.17</v>
      </c>
      <c r="I19" s="17">
        <v>1</v>
      </c>
      <c r="J19" s="18" t="s">
        <v>74</v>
      </c>
      <c r="K19" s="14" t="s">
        <v>75</v>
      </c>
      <c r="L19" s="14" t="s">
        <v>36</v>
      </c>
      <c r="M19" s="3"/>
      <c r="N19" s="3"/>
    </row>
    <row r="20" spans="1:14" ht="62.4" x14ac:dyDescent="0.3">
      <c r="A20" s="4" t="s">
        <v>76</v>
      </c>
      <c r="B20" s="4" t="s">
        <v>13</v>
      </c>
      <c r="C20" s="4">
        <v>33</v>
      </c>
      <c r="D20" s="4" t="s">
        <v>77</v>
      </c>
      <c r="E20" s="4">
        <v>2</v>
      </c>
      <c r="F20" s="4">
        <v>0</v>
      </c>
      <c r="G20" s="5">
        <v>0</v>
      </c>
      <c r="H20" s="6">
        <v>10.029999999999999</v>
      </c>
      <c r="I20" s="7">
        <v>1.8</v>
      </c>
      <c r="J20" s="8" t="s">
        <v>78</v>
      </c>
      <c r="K20" s="4" t="s">
        <v>79</v>
      </c>
      <c r="L20" s="4" t="s">
        <v>80</v>
      </c>
      <c r="M20" s="3"/>
      <c r="N20" s="3"/>
    </row>
    <row r="21" spans="1:14" ht="62.4" x14ac:dyDescent="0.3">
      <c r="A21" s="4" t="s">
        <v>81</v>
      </c>
      <c r="B21" s="4" t="s">
        <v>13</v>
      </c>
      <c r="C21" s="4">
        <v>55</v>
      </c>
      <c r="D21" s="4" t="s">
        <v>82</v>
      </c>
      <c r="E21" s="19">
        <v>3</v>
      </c>
      <c r="F21" s="19">
        <v>3</v>
      </c>
      <c r="G21" s="20">
        <v>3</v>
      </c>
      <c r="H21" s="21">
        <v>8.9600000000000009</v>
      </c>
      <c r="I21" s="7">
        <v>3.1</v>
      </c>
      <c r="J21" s="8" t="s">
        <v>83</v>
      </c>
      <c r="K21" s="4" t="s">
        <v>84</v>
      </c>
      <c r="L21" s="4" t="s">
        <v>31</v>
      </c>
      <c r="M21" s="3"/>
      <c r="N21" s="3"/>
    </row>
    <row r="22" spans="1:14" ht="31.2" x14ac:dyDescent="0.3">
      <c r="A22" s="4" t="s">
        <v>85</v>
      </c>
      <c r="B22" s="4" t="s">
        <v>13</v>
      </c>
      <c r="C22" s="4">
        <v>57</v>
      </c>
      <c r="D22" s="4" t="s">
        <v>86</v>
      </c>
      <c r="E22" s="19">
        <v>3</v>
      </c>
      <c r="F22" s="19">
        <v>8</v>
      </c>
      <c r="G22" s="20">
        <v>5</v>
      </c>
      <c r="H22" s="21">
        <v>6.88</v>
      </c>
      <c r="I22" s="7">
        <v>1</v>
      </c>
      <c r="J22" s="8" t="s">
        <v>87</v>
      </c>
      <c r="K22" s="4" t="s">
        <v>88</v>
      </c>
      <c r="L22" s="4" t="s">
        <v>31</v>
      </c>
      <c r="M22" s="3"/>
      <c r="N22" s="3"/>
    </row>
    <row r="23" spans="1:14" ht="46.8" x14ac:dyDescent="0.3">
      <c r="A23" s="14" t="s">
        <v>89</v>
      </c>
      <c r="B23" s="14" t="s">
        <v>13</v>
      </c>
      <c r="C23" s="14">
        <v>53</v>
      </c>
      <c r="D23" s="14" t="s">
        <v>90</v>
      </c>
      <c r="E23" s="22">
        <v>3</v>
      </c>
      <c r="F23" s="22">
        <v>0</v>
      </c>
      <c r="G23" s="23">
        <v>0</v>
      </c>
      <c r="H23" s="16">
        <v>1.4</v>
      </c>
      <c r="I23" s="17">
        <v>1</v>
      </c>
      <c r="J23" s="18" t="s">
        <v>91</v>
      </c>
      <c r="K23" s="14" t="s">
        <v>92</v>
      </c>
      <c r="L23" s="14" t="s">
        <v>36</v>
      </c>
      <c r="M23" s="3"/>
      <c r="N23" s="3"/>
    </row>
    <row r="24" spans="1:14" ht="62.4" x14ac:dyDescent="0.3">
      <c r="A24" s="14" t="s">
        <v>93</v>
      </c>
      <c r="B24" s="14" t="s">
        <v>13</v>
      </c>
      <c r="C24" s="14">
        <v>77</v>
      </c>
      <c r="D24" s="14" t="s">
        <v>94</v>
      </c>
      <c r="E24" s="22">
        <v>3</v>
      </c>
      <c r="F24" s="22">
        <v>0</v>
      </c>
      <c r="G24" s="23">
        <v>0</v>
      </c>
      <c r="H24" s="16">
        <v>2.97</v>
      </c>
      <c r="I24" s="17">
        <v>2.4</v>
      </c>
      <c r="J24" s="18" t="s">
        <v>95</v>
      </c>
      <c r="K24" s="14" t="s">
        <v>96</v>
      </c>
      <c r="L24" s="14" t="s">
        <v>36</v>
      </c>
      <c r="M24" s="3"/>
      <c r="N24" s="3"/>
    </row>
    <row r="25" spans="1:14" ht="109.2" x14ac:dyDescent="0.3">
      <c r="A25" s="14" t="s">
        <v>97</v>
      </c>
      <c r="B25" s="14" t="s">
        <v>13</v>
      </c>
      <c r="C25" s="14">
        <v>61</v>
      </c>
      <c r="D25" s="14" t="s">
        <v>98</v>
      </c>
      <c r="E25" s="22">
        <v>3</v>
      </c>
      <c r="F25" s="22">
        <v>0</v>
      </c>
      <c r="G25" s="23">
        <v>0</v>
      </c>
      <c r="H25" s="16">
        <v>8.25</v>
      </c>
      <c r="I25" s="17">
        <v>1.2</v>
      </c>
      <c r="J25" s="18" t="s">
        <v>99</v>
      </c>
      <c r="K25" s="14" t="s">
        <v>100</v>
      </c>
      <c r="L25" s="14" t="s">
        <v>36</v>
      </c>
      <c r="M25" s="3"/>
      <c r="N25" s="3"/>
    </row>
    <row r="26" spans="1:14" x14ac:dyDescent="0.3">
      <c r="A26" s="25"/>
      <c r="B26" s="25"/>
      <c r="C26" s="25">
        <f>SUM(C3:C25)/23</f>
        <v>53.347826086956523</v>
      </c>
      <c r="D26" s="25"/>
      <c r="E26" s="25"/>
      <c r="F26" s="25"/>
      <c r="G26" s="25"/>
      <c r="I26" s="2"/>
      <c r="J26" s="25"/>
      <c r="K26" s="25"/>
      <c r="L26" s="25"/>
    </row>
  </sheetData>
  <dataConsolidate/>
  <hyperlinks>
    <hyperlink ref="J3" r:id="rId1" display="https://trace.ncbi.nlm.nih.gov/Traces/sra?run=SRR10099819" xr:uid="{00000000-0004-0000-0000-000000000000}"/>
    <hyperlink ref="J4" r:id="rId2" display="https://trace.ncbi.nlm.nih.gov/Traces/sra?run=SRR10099818" xr:uid="{00000000-0004-0000-0000-000001000000}"/>
    <hyperlink ref="J5" r:id="rId3" display="https://trace.ncbi.nlm.nih.gov/Traces/sra?run=SRR10099807" xr:uid="{00000000-0004-0000-0000-000002000000}"/>
    <hyperlink ref="J6" r:id="rId4" display="https://trace.ncbi.nlm.nih.gov/Traces/sra?run=SRR10099796" xr:uid="{00000000-0004-0000-0000-000003000000}"/>
    <hyperlink ref="J7" r:id="rId5" display="https://trace.ncbi.nlm.nih.gov/Traces/sra?run=SRR10099785" xr:uid="{00000000-0004-0000-0000-000004000000}"/>
    <hyperlink ref="J8" r:id="rId6" display="https://trace.ncbi.nlm.nih.gov/Traces/sra?run=SRR10099774" xr:uid="{00000000-0004-0000-0000-000005000000}"/>
    <hyperlink ref="J9" r:id="rId7" display="https://trace.ncbi.nlm.nih.gov/Traces/sra?run=SRR10099765" xr:uid="{00000000-0004-0000-0000-000006000000}"/>
    <hyperlink ref="J10" r:id="rId8" display="https://trace.ncbi.nlm.nih.gov/Traces/sra?run=SRR10099764" xr:uid="{00000000-0004-0000-0000-000007000000}"/>
    <hyperlink ref="J11" r:id="rId9" display="https://trace.ncbi.nlm.nih.gov/Traces/sra?run=SRR10099763" xr:uid="{00000000-0004-0000-0000-000008000000}"/>
    <hyperlink ref="J12" r:id="rId10" display="https://trace.ncbi.nlm.nih.gov/Traces/sra?run=SRR10099762" xr:uid="{00000000-0004-0000-0000-000009000000}"/>
    <hyperlink ref="J13" r:id="rId11" display="https://trace.ncbi.nlm.nih.gov/Traces/sra?run=SRR10099817" xr:uid="{00000000-0004-0000-0000-00000A000000}"/>
    <hyperlink ref="J14" r:id="rId12" display="https://trace.ncbi.nlm.nih.gov/Traces/sra?run=SRR10099816" xr:uid="{00000000-0004-0000-0000-00000B000000}"/>
    <hyperlink ref="J15" r:id="rId13" display="https://trace.ncbi.nlm.nih.gov/Traces/sra?run=SRR10099815" xr:uid="{00000000-0004-0000-0000-00000C000000}"/>
    <hyperlink ref="J16" r:id="rId14" display="https://trace.ncbi.nlm.nih.gov/Traces/sra?run=SRR10099814" xr:uid="{00000000-0004-0000-0000-00000D000000}"/>
    <hyperlink ref="J17" r:id="rId15" display="https://trace.ncbi.nlm.nih.gov/Traces/sra?run=SRR10099812" xr:uid="{00000000-0004-0000-0000-00000E000000}"/>
    <hyperlink ref="J18" r:id="rId16" display="https://trace.ncbi.nlm.nih.gov/Traces/sra?run=SRR10099811" xr:uid="{00000000-0004-0000-0000-00000F000000}"/>
    <hyperlink ref="J19" r:id="rId17" display="https://trace.ncbi.nlm.nih.gov/Traces/sra?run=SRR10099810" xr:uid="{00000000-0004-0000-0000-000010000000}"/>
    <hyperlink ref="J20" r:id="rId18" display="https://trace.ncbi.nlm.nih.gov/Traces/sra?run=SRR10099794" xr:uid="{00000000-0004-0000-0000-000011000000}"/>
    <hyperlink ref="J21" r:id="rId19" display="https://trace.ncbi.nlm.nih.gov/Traces/sra?run=SRR10099788" xr:uid="{00000000-0004-0000-0000-000012000000}"/>
    <hyperlink ref="J22" r:id="rId20" display="https://trace.ncbi.nlm.nih.gov/Traces/sra?run=SRR10099787" xr:uid="{00000000-0004-0000-0000-000013000000}"/>
    <hyperlink ref="J23" r:id="rId21" display="https://trace.ncbi.nlm.nih.gov/Traces/sra?run=SRR10307603" xr:uid="{00000000-0004-0000-0000-000014000000}"/>
    <hyperlink ref="J24" r:id="rId22" display="https://trace.ncbi.nlm.nih.gov/Traces/sra?run=SRR10307602" xr:uid="{00000000-0004-0000-0000-000015000000}"/>
    <hyperlink ref="J25" r:id="rId23" display="https://trace.ncbi.nlm.nih.gov/Traces/sra?run=SRR10307601" xr:uid="{00000000-0004-0000-0000-000016000000}"/>
  </hyperlinks>
  <pageMargins left="0.7" right="0.7" top="0.75" bottom="0.75" header="0.3" footer="0.3"/>
  <pageSetup paperSize="9" orientation="portrait" r:id="rId2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Alisa</dc:creator>
  <cp:lastModifiedBy>Анна Евстигнеева</cp:lastModifiedBy>
  <dcterms:created xsi:type="dcterms:W3CDTF">2019-10-25T14:26:13Z</dcterms:created>
  <dcterms:modified xsi:type="dcterms:W3CDTF">2020-07-06T09:03:16Z</dcterms:modified>
</cp:coreProperties>
</file>